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2240" activeTab="2"/>
  </bookViews>
  <sheets>
    <sheet name="Tipologia contrattuale" sheetId="1" r:id="rId1"/>
    <sheet name="Qualifiche_ISTAT" sheetId="2" r:id="rId2"/>
    <sheet name="Settori_ATECO" sheetId="3" r:id="rId3"/>
  </sheets>
  <calcPr calcId="125725"/>
</workbook>
</file>

<file path=xl/calcChain.xml><?xml version="1.0" encoding="utf-8"?>
<calcChain xmlns="http://schemas.openxmlformats.org/spreadsheetml/2006/main">
  <c r="D19" i="3"/>
  <c r="E19"/>
  <c r="C19"/>
  <c r="D22" i="2"/>
  <c r="E22"/>
  <c r="C22"/>
  <c r="D10" i="1"/>
  <c r="E10"/>
  <c r="C10"/>
</calcChain>
</file>

<file path=xl/sharedStrings.xml><?xml version="1.0" encoding="utf-8"?>
<sst xmlns="http://schemas.openxmlformats.org/spreadsheetml/2006/main" count="124" uniqueCount="99">
  <si>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</si>
  <si>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</si>
  <si>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</si>
  <si>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</si>
  <si>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</si>
  <si>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</si>
  <si>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</si>
  <si>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</si>
  <si>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</si>
  <si>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</si>
  <si>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</si>
  <si>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</si>
  <si>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</si>
  <si>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</si>
  <si>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</si>
  <si>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</si>
  <si>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</si>
  <si>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</si>
  <si>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</si>
  <si>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</si>
  <si>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</si>
  <si>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</si>
  <si>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14488</t>
  </si>
  <si>
    <t>CIN</t>
  </si>
  <si>
    <t>Lavoro intermittente</t>
  </si>
  <si>
    <t>INGEGNERIA DELL'INFORMAZIONE (LATINA)</t>
  </si>
  <si>
    <t>L-8</t>
  </si>
  <si>
    <t>CODICE PROFESSIONE (Classificazione CP ISTAT 2011)</t>
  </si>
  <si>
    <t>DESCRIZIONE PROFESSIONE (Classificazione CP ISTAT 2011)</t>
  </si>
  <si>
    <t>3.1.2.1.0</t>
  </si>
  <si>
    <t>Tecnici programmatori</t>
  </si>
  <si>
    <t>2.1.1.4.1</t>
  </si>
  <si>
    <t>Analisti e progettisti di software</t>
  </si>
  <si>
    <t>3.1.2.2.0</t>
  </si>
  <si>
    <t>Tecnici esperti in applicazioni</t>
  </si>
  <si>
    <t>4.1.2.2.0</t>
  </si>
  <si>
    <t>Addetti all'immissione dati</t>
  </si>
  <si>
    <t>3.4.2.2.0</t>
  </si>
  <si>
    <t>Insegnanti nella formazione professionale</t>
  </si>
  <si>
    <t>5.2.2.3.2</t>
  </si>
  <si>
    <t>Camerieri di ristorante</t>
  </si>
  <si>
    <t>2.5.5.2.2</t>
  </si>
  <si>
    <t>Attori</t>
  </si>
  <si>
    <t>5.1.3.4.0</t>
  </si>
  <si>
    <t>Addetti all'informazione e all'assistenza dei clienti</t>
  </si>
  <si>
    <t>2.1.1.4.2</t>
  </si>
  <si>
    <t>Analisti di sistema</t>
  </si>
  <si>
    <t>2.2.1.3.0</t>
  </si>
  <si>
    <t>Ingegneri elettrotecnici e dell'automazione industriale</t>
  </si>
  <si>
    <t>2.5.1.3.1</t>
  </si>
  <si>
    <t>Specialisti in risorse umane</t>
  </si>
  <si>
    <t>2.5.1.5.2</t>
  </si>
  <si>
    <t>Specialisti nella commercializzazione di beni e servizi (escluso il settore ICT)</t>
  </si>
  <si>
    <t>3.1.3.4.0</t>
  </si>
  <si>
    <t>Tecnici elettronici</t>
  </si>
  <si>
    <t>3.3.1.1.1</t>
  </si>
  <si>
    <t>Segretari amministrativi e tecnici degli affari generali</t>
  </si>
  <si>
    <t>4.4.2.1.0</t>
  </si>
  <si>
    <t>Addetti ad archivi, schedari e professioni assimilate</t>
  </si>
  <si>
    <t>5.1.2.2.0</t>
  </si>
  <si>
    <t>Commessi delle vendite al minuto</t>
  </si>
  <si>
    <t>6.2.4.6.0</t>
  </si>
  <si>
    <t>Installatori, manutentori e riparatori di apparecchiature informatiche</t>
  </si>
  <si>
    <t>Altro</t>
  </si>
  <si>
    <t>Totale Corso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</si>
  <si>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</si>
  <si>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</si>
  <si>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</si>
  <si>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</si>
  <si>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62.02.00</t>
  </si>
  <si>
    <t>Consulenza nel settore delle tecnologie dell'informatica</t>
  </si>
  <si>
    <t>62.09.09</t>
  </si>
  <si>
    <t>Altre attivitöæ dei servizi connessi alle tecnologie dell'informatica nca</t>
  </si>
  <si>
    <t>62.01.00</t>
  </si>
  <si>
    <t>Produzione di software non connesso all'edizione</t>
  </si>
  <si>
    <t>56.10.11</t>
  </si>
  <si>
    <t>Ristorazione con somministrazione</t>
  </si>
  <si>
    <t>82.99.99</t>
  </si>
  <si>
    <t>Altri servizi di supporto alle imprese nca</t>
  </si>
  <si>
    <t>59.11.00</t>
  </si>
  <si>
    <t>Attivitöæ di produzione cinematografica, di video e di programmi televisivi</t>
  </si>
  <si>
    <t>62.03.00</t>
  </si>
  <si>
    <t>Gestione di strutture e apparecchiature informatiche hardware - housing (esclusa la riparazione)</t>
  </si>
  <si>
    <t>63.11.30</t>
  </si>
  <si>
    <t>Hosting e fornitura di servizi applicativi (ASP)</t>
  </si>
  <si>
    <t>72.22.0</t>
  </si>
  <si>
    <t>Altre realizzazioni di software e consulenza software</t>
  </si>
  <si>
    <t>82.20.00</t>
  </si>
  <si>
    <t>Attivitöæ dei call center</t>
  </si>
  <si>
    <t>21.20.09</t>
  </si>
  <si>
    <t>Fabbricazione di medicinali ed altri preparati farmaceutici</t>
  </si>
  <si>
    <t>72.21.0</t>
  </si>
  <si>
    <t>Edizione di software</t>
  </si>
  <si>
    <t>72.60.0</t>
  </si>
  <si>
    <t>Altre attivitöæ connesse all'informatica</t>
  </si>
  <si>
    <t>85.60.09</t>
  </si>
  <si>
    <t>Altre attivitöæ di supporto all'istruzione</t>
  </si>
  <si>
    <t xml:space="preserve">Laureati che hanno sottoscritto contratti secondo il settore prevalente dell'azienda. Un laureato può aver sottoscritto più di un contratto e quindi essere ripetuto più volte. </t>
  </si>
  <si>
    <t>INGEGNERIA DELL'INFORMAZIONE (LATINA) L-8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</si>
</sst>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0" fillId="0" borderId="4" xfId="0" applyBorder="1"/>
    <xf numFmtId="0" fontId="1" fillId="0" borderId="4" xfId="0" applyFont="1" applyBorder="1"/>
    <xf numFmtId="0" fontId="1" fillId="0" borderId="5" xfId="0" applyFont="1" applyBorder="1"/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/>
    <xf numFmtId="0" fontId="1" fillId="0" borderId="1" xfId="0" applyFont="1" applyFill="1" applyBorder="1" applyAlignment="1">
      <alignment vertical="center" wrapText="1"/>
    </xf>
    <xf numFmtId="0" fontId="0" fillId="0" borderId="7" xfId="0" applyFont="1" applyBorder="1"/>
    <xf numFmtId="0" fontId="0" fillId="0" borderId="8" xfId="0" applyFont="1" applyBorder="1"/>
    <xf numFmtId="0" fontId="0" fillId="0" borderId="9" xfId="0" applyFont="1" applyBorder="1"/>
    <xf numFmtId="0" fontId="0" fillId="0" borderId="6" xfId="0" applyFont="1" applyBorder="1"/>
    <xf numFmtId="0" fontId="0" fillId="0" borderId="0" xfId="0" applyFont="1" applyBorder="1"/>
    <xf numFmtId="0" fontId="0" fillId="0" borderId="2" xfId="0" applyFont="1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zoomScale="110" zoomScaleNormal="110" workbookViewId="0">
      <selection activeCell="C1" sqref="A1:C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22</v>
      </c>
      <c r="B1" s="21" t="s">
        <v>25</v>
      </c>
      <c r="C1" s="21" t="s">
        <v>26</v>
      </c>
      <c r="D1" s="22"/>
      <c r="E1" s="22"/>
      <c r="F1" s="7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18</v>
      </c>
      <c r="B5" s="13" t="s">
        <v>19</v>
      </c>
      <c r="C5" s="15">
        <v>73</v>
      </c>
      <c r="D5" s="15">
        <v>37</v>
      </c>
      <c r="E5" s="16">
        <v>13260</v>
      </c>
    </row>
    <row r="6" spans="1:6">
      <c r="A6" s="14" t="s">
        <v>12</v>
      </c>
      <c r="B6" s="13" t="s">
        <v>13</v>
      </c>
      <c r="C6" s="15">
        <v>31</v>
      </c>
      <c r="D6" s="15">
        <v>31</v>
      </c>
      <c r="E6" s="16">
        <v>15324</v>
      </c>
    </row>
    <row r="7" spans="1:6">
      <c r="A7" s="14" t="s">
        <v>14</v>
      </c>
      <c r="B7" s="13" t="s">
        <v>15</v>
      </c>
      <c r="C7" s="15">
        <v>38</v>
      </c>
      <c r="D7" s="15">
        <v>23</v>
      </c>
      <c r="E7" s="16">
        <v>6420.9999999999991</v>
      </c>
    </row>
    <row r="8" spans="1:6">
      <c r="A8" s="14" t="s">
        <v>16</v>
      </c>
      <c r="B8" s="13" t="s">
        <v>17</v>
      </c>
      <c r="C8" s="15">
        <v>19</v>
      </c>
      <c r="D8" s="15">
        <v>13</v>
      </c>
      <c r="E8" s="16">
        <v>7855</v>
      </c>
    </row>
    <row r="9" spans="1:6">
      <c r="A9" s="14" t="s">
        <v>23</v>
      </c>
      <c r="B9" s="13" t="s">
        <v>24</v>
      </c>
      <c r="C9" s="15">
        <v>3</v>
      </c>
      <c r="D9" s="15">
        <v>3</v>
      </c>
      <c r="E9" s="16">
        <v>292</v>
      </c>
    </row>
    <row r="10" spans="1:6">
      <c r="A10" s="6" t="s">
        <v>2</v>
      </c>
      <c r="B10" s="17"/>
      <c r="C10" s="18">
        <f>SUM(C5:C9)</f>
        <v>164</v>
      </c>
      <c r="D10" s="18">
        <f t="shared" ref="D10:E10" si="0">SUM(D5:D9)</f>
        <v>107</v>
      </c>
      <c r="E10" s="19">
        <f t="shared" si="0"/>
        <v>43152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9"/>
  <sheetViews>
    <sheetView topLeftCell="A2" workbookViewId="0">
      <selection activeCell="A21" sqref="A21:A22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5">
      <c r="A1" s="21" t="s">
        <v>22</v>
      </c>
      <c r="B1" s="21" t="s">
        <v>25</v>
      </c>
      <c r="C1" s="21" t="s">
        <v>26</v>
      </c>
    </row>
    <row r="3" spans="1:5" ht="31.5">
      <c r="A3" s="23" t="s">
        <v>27</v>
      </c>
      <c r="B3" s="23" t="s">
        <v>28</v>
      </c>
      <c r="C3" s="24" t="s">
        <v>0</v>
      </c>
      <c r="D3" s="25" t="s">
        <v>6</v>
      </c>
      <c r="E3" s="25" t="s">
        <v>1</v>
      </c>
    </row>
    <row r="4" spans="1:5">
      <c r="A4" s="26" t="s">
        <v>29</v>
      </c>
      <c r="B4" s="27" t="s">
        <v>30</v>
      </c>
      <c r="C4" s="27">
        <v>43</v>
      </c>
      <c r="D4" s="27">
        <v>27</v>
      </c>
      <c r="E4" s="28">
        <v>13067</v>
      </c>
    </row>
    <row r="5" spans="1:5">
      <c r="A5" s="26" t="s">
        <v>31</v>
      </c>
      <c r="B5" s="27" t="s">
        <v>32</v>
      </c>
      <c r="C5" s="27">
        <v>20</v>
      </c>
      <c r="D5" s="27">
        <v>16</v>
      </c>
      <c r="E5" s="28">
        <v>7761</v>
      </c>
    </row>
    <row r="6" spans="1:5">
      <c r="A6" s="26" t="s">
        <v>33</v>
      </c>
      <c r="B6" s="27" t="s">
        <v>34</v>
      </c>
      <c r="C6" s="27">
        <v>27</v>
      </c>
      <c r="D6" s="27">
        <v>16</v>
      </c>
      <c r="E6" s="28">
        <v>6845</v>
      </c>
    </row>
    <row r="7" spans="1:5">
      <c r="A7" s="26" t="s">
        <v>35</v>
      </c>
      <c r="B7" s="27" t="s">
        <v>36</v>
      </c>
      <c r="C7" s="27">
        <v>5</v>
      </c>
      <c r="D7" s="27">
        <v>5</v>
      </c>
      <c r="E7" s="28">
        <v>1683</v>
      </c>
    </row>
    <row r="8" spans="1:5">
      <c r="A8" s="26" t="s">
        <v>37</v>
      </c>
      <c r="B8" s="27" t="s">
        <v>38</v>
      </c>
      <c r="C8" s="27">
        <v>7</v>
      </c>
      <c r="D8" s="27">
        <v>4</v>
      </c>
      <c r="E8" s="28">
        <v>770</v>
      </c>
    </row>
    <row r="9" spans="1:5">
      <c r="A9" s="26" t="s">
        <v>39</v>
      </c>
      <c r="B9" s="27" t="s">
        <v>40</v>
      </c>
      <c r="C9" s="27">
        <v>4</v>
      </c>
      <c r="D9" s="27">
        <v>4</v>
      </c>
      <c r="E9" s="28">
        <v>349</v>
      </c>
    </row>
    <row r="10" spans="1:5">
      <c r="A10" s="26" t="s">
        <v>41</v>
      </c>
      <c r="B10" s="27" t="s">
        <v>42</v>
      </c>
      <c r="C10" s="27">
        <v>9</v>
      </c>
      <c r="D10" s="27">
        <v>3</v>
      </c>
      <c r="E10" s="28">
        <v>12</v>
      </c>
    </row>
    <row r="11" spans="1:5">
      <c r="A11" s="26" t="s">
        <v>43</v>
      </c>
      <c r="B11" s="27" t="s">
        <v>44</v>
      </c>
      <c r="C11" s="27">
        <v>3</v>
      </c>
      <c r="D11" s="27">
        <v>3</v>
      </c>
      <c r="E11" s="28">
        <v>427</v>
      </c>
    </row>
    <row r="12" spans="1:5">
      <c r="A12" s="26" t="s">
        <v>45</v>
      </c>
      <c r="B12" s="27" t="s">
        <v>46</v>
      </c>
      <c r="C12" s="27">
        <v>2</v>
      </c>
      <c r="D12" s="27">
        <v>2</v>
      </c>
      <c r="E12" s="28">
        <v>954</v>
      </c>
    </row>
    <row r="13" spans="1:5">
      <c r="A13" s="26" t="s">
        <v>47</v>
      </c>
      <c r="B13" s="27" t="s">
        <v>48</v>
      </c>
      <c r="C13" s="27">
        <v>2</v>
      </c>
      <c r="D13" s="27">
        <v>2</v>
      </c>
      <c r="E13" s="28">
        <v>1065</v>
      </c>
    </row>
    <row r="14" spans="1:5">
      <c r="A14" s="26" t="s">
        <v>49</v>
      </c>
      <c r="B14" s="27" t="s">
        <v>50</v>
      </c>
      <c r="C14" s="27">
        <v>4</v>
      </c>
      <c r="D14" s="27">
        <v>2</v>
      </c>
      <c r="E14" s="28">
        <v>596</v>
      </c>
    </row>
    <row r="15" spans="1:5">
      <c r="A15" s="26" t="s">
        <v>51</v>
      </c>
      <c r="B15" s="27" t="s">
        <v>52</v>
      </c>
      <c r="C15" s="27">
        <v>2</v>
      </c>
      <c r="D15" s="27">
        <v>2</v>
      </c>
      <c r="E15" s="28">
        <v>396</v>
      </c>
    </row>
    <row r="16" spans="1:5">
      <c r="A16" s="26" t="s">
        <v>53</v>
      </c>
      <c r="B16" s="27" t="s">
        <v>54</v>
      </c>
      <c r="C16" s="27">
        <v>2</v>
      </c>
      <c r="D16" s="27">
        <v>2</v>
      </c>
      <c r="E16" s="28">
        <v>537</v>
      </c>
    </row>
    <row r="17" spans="1:6">
      <c r="A17" s="26" t="s">
        <v>55</v>
      </c>
      <c r="B17" s="27" t="s">
        <v>56</v>
      </c>
      <c r="C17" s="27">
        <v>2</v>
      </c>
      <c r="D17" s="27">
        <v>2</v>
      </c>
      <c r="E17" s="28">
        <v>317</v>
      </c>
    </row>
    <row r="18" spans="1:6">
      <c r="A18" s="26" t="s">
        <v>57</v>
      </c>
      <c r="B18" s="27" t="s">
        <v>58</v>
      </c>
      <c r="C18" s="27">
        <v>3</v>
      </c>
      <c r="D18" s="27">
        <v>2</v>
      </c>
      <c r="E18" s="28">
        <v>892</v>
      </c>
    </row>
    <row r="19" spans="1:6">
      <c r="A19" s="26" t="s">
        <v>59</v>
      </c>
      <c r="B19" s="27" t="s">
        <v>60</v>
      </c>
      <c r="C19" s="27">
        <v>2</v>
      </c>
      <c r="D19" s="27">
        <v>2</v>
      </c>
      <c r="E19" s="28">
        <v>343</v>
      </c>
    </row>
    <row r="20" spans="1:6">
      <c r="A20" s="26" t="s">
        <v>61</v>
      </c>
      <c r="B20" s="27" t="s">
        <v>62</v>
      </c>
      <c r="C20" s="27">
        <v>2</v>
      </c>
      <c r="D20" s="27">
        <v>2</v>
      </c>
      <c r="E20" s="28">
        <v>519</v>
      </c>
    </row>
    <row r="21" spans="1:6">
      <c r="A21" s="26" t="s">
        <v>63</v>
      </c>
      <c r="B21" s="27"/>
      <c r="C21" s="27">
        <v>25</v>
      </c>
      <c r="D21" s="27">
        <v>16</v>
      </c>
      <c r="E21" s="28">
        <v>6619</v>
      </c>
    </row>
    <row r="22" spans="1:6">
      <c r="A22" s="29" t="s">
        <v>64</v>
      </c>
      <c r="B22" s="30"/>
      <c r="C22" s="31">
        <f>SUM(C4:C21)</f>
        <v>164</v>
      </c>
      <c r="D22" s="31">
        <f t="shared" ref="D22:E22" si="0">SUM(D4:D21)</f>
        <v>112</v>
      </c>
      <c r="E22" s="32">
        <f t="shared" si="0"/>
        <v>43152</v>
      </c>
    </row>
    <row r="23" spans="1:6" s="34" customFormat="1" ht="15.75">
      <c r="A23" s="33" t="s">
        <v>8</v>
      </c>
      <c r="B23" s="33"/>
    </row>
    <row r="24" spans="1:6" s="34" customFormat="1" ht="15.75"/>
    <row r="25" spans="1:6" s="34" customFormat="1" ht="15.75">
      <c r="A25" s="35" t="s">
        <v>3</v>
      </c>
      <c r="B25" s="36" t="s">
        <v>4</v>
      </c>
      <c r="C25" s="37"/>
      <c r="D25" s="37"/>
      <c r="E25" s="37"/>
      <c r="F25" s="37"/>
    </row>
    <row r="26" spans="1:6" s="34" customFormat="1" ht="14.25" customHeight="1">
      <c r="A26" s="35" t="s">
        <v>5</v>
      </c>
      <c r="B26" s="36" t="s">
        <v>65</v>
      </c>
      <c r="C26" s="37"/>
      <c r="D26" s="37"/>
      <c r="E26" s="37"/>
      <c r="F26" s="37"/>
    </row>
    <row r="27" spans="1:6" s="34" customFormat="1" ht="15.75">
      <c r="A27" s="35" t="s">
        <v>9</v>
      </c>
      <c r="B27" s="36" t="s">
        <v>7</v>
      </c>
      <c r="C27" s="37"/>
      <c r="D27" s="37"/>
      <c r="E27" s="37"/>
      <c r="F27" s="37"/>
    </row>
    <row r="28" spans="1:6" s="34" customFormat="1" ht="15.75" customHeight="1">
      <c r="A28" s="37"/>
      <c r="B28" s="37"/>
      <c r="C28" s="37"/>
      <c r="D28" s="37"/>
      <c r="E28" s="37"/>
      <c r="F28" s="37"/>
    </row>
    <row r="29" spans="1:6" s="40" customFormat="1" ht="15.75">
      <c r="A29" s="38" t="s">
        <v>66</v>
      </c>
      <c r="B29" s="38"/>
      <c r="C29" s="38"/>
      <c r="D29" s="39"/>
      <c r="E29" s="39"/>
      <c r="F29" s="3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0"/>
  <sheetViews>
    <sheetView tabSelected="1" workbookViewId="0">
      <selection activeCell="J18" sqref="J18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6">
      <c r="A1" s="21" t="s">
        <v>22</v>
      </c>
      <c r="B1" s="21" t="s">
        <v>98</v>
      </c>
      <c r="C1" s="21"/>
    </row>
    <row r="3" spans="1:6" ht="30">
      <c r="A3" s="41" t="s">
        <v>67</v>
      </c>
      <c r="B3" s="41" t="s">
        <v>68</v>
      </c>
      <c r="C3" s="4" t="s">
        <v>0</v>
      </c>
      <c r="D3" s="5" t="s">
        <v>6</v>
      </c>
      <c r="E3" s="5" t="s">
        <v>1</v>
      </c>
      <c r="F3" s="3"/>
    </row>
    <row r="4" spans="1:6">
      <c r="A4" s="42" t="s">
        <v>69</v>
      </c>
      <c r="B4" s="43" t="s">
        <v>70</v>
      </c>
      <c r="C4" s="43">
        <v>36</v>
      </c>
      <c r="D4" s="43">
        <v>23</v>
      </c>
      <c r="E4" s="44">
        <v>9353</v>
      </c>
    </row>
    <row r="5" spans="1:6">
      <c r="A5" s="45" t="s">
        <v>71</v>
      </c>
      <c r="B5" s="46" t="s">
        <v>72</v>
      </c>
      <c r="C5" s="46">
        <v>30</v>
      </c>
      <c r="D5" s="46">
        <v>17</v>
      </c>
      <c r="E5" s="47">
        <v>9244</v>
      </c>
    </row>
    <row r="6" spans="1:6">
      <c r="A6" s="26" t="s">
        <v>73</v>
      </c>
      <c r="B6" s="27" t="s">
        <v>74</v>
      </c>
      <c r="C6" s="27">
        <v>14</v>
      </c>
      <c r="D6" s="27">
        <v>12</v>
      </c>
      <c r="E6" s="28">
        <v>6569</v>
      </c>
    </row>
    <row r="7" spans="1:6">
      <c r="A7" s="26" t="s">
        <v>75</v>
      </c>
      <c r="B7" s="27" t="s">
        <v>76</v>
      </c>
      <c r="C7" s="27">
        <v>4</v>
      </c>
      <c r="D7" s="27">
        <v>4</v>
      </c>
      <c r="E7" s="28">
        <v>349</v>
      </c>
    </row>
    <row r="8" spans="1:6">
      <c r="A8" s="26" t="s">
        <v>77</v>
      </c>
      <c r="B8" s="27" t="s">
        <v>78</v>
      </c>
      <c r="C8" s="27">
        <v>4</v>
      </c>
      <c r="D8" s="27">
        <v>4</v>
      </c>
      <c r="E8" s="28">
        <v>383</v>
      </c>
    </row>
    <row r="9" spans="1:6">
      <c r="A9" s="26" t="s">
        <v>79</v>
      </c>
      <c r="B9" s="27" t="s">
        <v>80</v>
      </c>
      <c r="C9" s="27">
        <v>4</v>
      </c>
      <c r="D9" s="27">
        <v>3</v>
      </c>
      <c r="E9" s="28">
        <v>4</v>
      </c>
    </row>
    <row r="10" spans="1:6">
      <c r="A10" s="26" t="s">
        <v>81</v>
      </c>
      <c r="B10" s="27" t="s">
        <v>82</v>
      </c>
      <c r="C10" s="27">
        <v>3</v>
      </c>
      <c r="D10" s="27">
        <v>3</v>
      </c>
      <c r="E10" s="28">
        <v>1502</v>
      </c>
    </row>
    <row r="11" spans="1:6">
      <c r="A11" s="26" t="s">
        <v>83</v>
      </c>
      <c r="B11" s="27" t="s">
        <v>84</v>
      </c>
      <c r="C11" s="27">
        <v>3</v>
      </c>
      <c r="D11" s="27">
        <v>3</v>
      </c>
      <c r="E11" s="28">
        <v>423</v>
      </c>
    </row>
    <row r="12" spans="1:6">
      <c r="A12" s="26" t="s">
        <v>85</v>
      </c>
      <c r="B12" s="27" t="s">
        <v>86</v>
      </c>
      <c r="C12" s="27">
        <v>3</v>
      </c>
      <c r="D12" s="27">
        <v>3</v>
      </c>
      <c r="E12" s="28">
        <v>1243</v>
      </c>
    </row>
    <row r="13" spans="1:6">
      <c r="A13" s="26" t="s">
        <v>87</v>
      </c>
      <c r="B13" s="27" t="s">
        <v>88</v>
      </c>
      <c r="C13" s="27">
        <v>5</v>
      </c>
      <c r="D13" s="27">
        <v>3</v>
      </c>
      <c r="E13" s="28">
        <v>1410</v>
      </c>
    </row>
    <row r="14" spans="1:6">
      <c r="A14" s="26" t="s">
        <v>89</v>
      </c>
      <c r="B14" s="27" t="s">
        <v>90</v>
      </c>
      <c r="C14" s="27">
        <v>2</v>
      </c>
      <c r="D14" s="27">
        <v>2</v>
      </c>
      <c r="E14" s="28">
        <v>893</v>
      </c>
    </row>
    <row r="15" spans="1:6">
      <c r="A15" s="26" t="s">
        <v>91</v>
      </c>
      <c r="B15" s="27" t="s">
        <v>92</v>
      </c>
      <c r="C15" s="27">
        <v>2</v>
      </c>
      <c r="D15" s="27">
        <v>2</v>
      </c>
      <c r="E15" s="28">
        <v>1236</v>
      </c>
    </row>
    <row r="16" spans="1:6">
      <c r="A16" s="26" t="s">
        <v>93</v>
      </c>
      <c r="B16" s="27" t="s">
        <v>94</v>
      </c>
      <c r="C16" s="27">
        <v>2</v>
      </c>
      <c r="D16" s="27">
        <v>2</v>
      </c>
      <c r="E16" s="28">
        <v>214</v>
      </c>
    </row>
    <row r="17" spans="1:6">
      <c r="A17" s="26" t="s">
        <v>95</v>
      </c>
      <c r="B17" s="27" t="s">
        <v>96</v>
      </c>
      <c r="C17" s="27">
        <v>3</v>
      </c>
      <c r="D17" s="27">
        <v>2</v>
      </c>
      <c r="E17" s="28">
        <v>434</v>
      </c>
    </row>
    <row r="18" spans="1:6">
      <c r="A18" s="26" t="s">
        <v>63</v>
      </c>
      <c r="B18" s="27"/>
      <c r="C18" s="27">
        <v>49</v>
      </c>
      <c r="D18" s="27">
        <v>33</v>
      </c>
      <c r="E18" s="28">
        <v>9895</v>
      </c>
    </row>
    <row r="19" spans="1:6">
      <c r="A19" s="29" t="s">
        <v>64</v>
      </c>
      <c r="B19" s="30"/>
      <c r="C19" s="31">
        <f>SUM(C4:C18)</f>
        <v>164</v>
      </c>
      <c r="D19" s="31">
        <f t="shared" ref="D19:E19" si="0">SUM(D4:D18)</f>
        <v>116</v>
      </c>
      <c r="E19" s="32">
        <f t="shared" si="0"/>
        <v>43152</v>
      </c>
    </row>
    <row r="20" spans="1:6" s="3" customFormat="1">
      <c r="A20" s="7" t="s">
        <v>8</v>
      </c>
      <c r="B20" s="7"/>
    </row>
    <row r="21" spans="1:6" s="3" customFormat="1"/>
    <row r="22" spans="1:6" s="3" customFormat="1">
      <c r="A22" s="8" t="s">
        <v>3</v>
      </c>
      <c r="B22" s="9" t="s">
        <v>4</v>
      </c>
      <c r="C22" s="10"/>
      <c r="D22" s="10"/>
      <c r="E22" s="10"/>
      <c r="F22" s="10"/>
    </row>
    <row r="23" spans="1:6" s="3" customFormat="1">
      <c r="A23" s="8" t="s">
        <v>5</v>
      </c>
      <c r="B23" s="9" t="s">
        <v>97</v>
      </c>
      <c r="C23" s="10"/>
      <c r="D23" s="10"/>
      <c r="E23" s="10"/>
      <c r="F23" s="10"/>
    </row>
    <row r="24" spans="1:6" s="3" customFormat="1">
      <c r="A24" s="8" t="s">
        <v>9</v>
      </c>
      <c r="B24" s="9" t="s">
        <v>7</v>
      </c>
      <c r="C24" s="10"/>
      <c r="D24" s="10"/>
      <c r="E24" s="10"/>
      <c r="F24" s="10"/>
    </row>
    <row r="25" spans="1:6" s="3" customFormat="1" ht="15.75" customHeight="1">
      <c r="A25" s="10"/>
      <c r="B25" s="10"/>
      <c r="C25" s="10"/>
      <c r="D25" s="10"/>
      <c r="E25" s="10"/>
      <c r="F25" s="10"/>
    </row>
    <row r="26" spans="1:6" s="1" customFormat="1">
      <c r="A26" s="2" t="s">
        <v>11</v>
      </c>
      <c r="B26" s="2"/>
      <c r="C26" s="2"/>
      <c r="D26" s="11"/>
      <c r="E26" s="11"/>
      <c r="F26" s="11"/>
    </row>
    <row r="27" spans="1:6" s="3" customFormat="1"/>
    <row r="28" spans="1:6" s="3" customFormat="1"/>
    <row r="29" spans="1:6" s="3" customFormat="1"/>
    <row r="30" spans="1:6" s="3" customForma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Settori_ATECO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2014-09-12T13:36:55Z</dcterms:modified>
</cp:coreProperties>
</file>